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E16" i="1"/>
  <c r="E6" i="1"/>
  <c r="E10" i="1"/>
  <c r="E24" i="1"/>
  <c r="E25" i="1"/>
  <c r="E3" i="1"/>
  <c r="E13" i="1"/>
  <c r="E8" i="1"/>
  <c r="E15" i="1"/>
  <c r="E20" i="1"/>
  <c r="E21" i="1"/>
  <c r="E22" i="1"/>
  <c r="E23" i="1"/>
  <c r="E2" i="1"/>
  <c r="E11" i="1"/>
  <c r="E4" i="1"/>
  <c r="E14" i="1"/>
  <c r="E9" i="1"/>
  <c r="E19" i="1"/>
  <c r="E17" i="1"/>
  <c r="E7" i="1"/>
  <c r="E26" i="1"/>
  <c r="E27" i="1"/>
  <c r="E18" i="1"/>
  <c r="E28" i="1"/>
  <c r="E29" i="1"/>
  <c r="G5" i="1"/>
  <c r="G16" i="1"/>
  <c r="G6" i="1"/>
  <c r="G10" i="1"/>
  <c r="H10" i="1" s="1"/>
  <c r="G24" i="1"/>
  <c r="G25" i="1"/>
  <c r="G3" i="1"/>
  <c r="G13" i="1"/>
  <c r="G8" i="1"/>
  <c r="G15" i="1"/>
  <c r="G20" i="1"/>
  <c r="G21" i="1"/>
  <c r="G22" i="1"/>
  <c r="G23" i="1"/>
  <c r="G2" i="1"/>
  <c r="G11" i="1"/>
  <c r="G4" i="1"/>
  <c r="G14" i="1"/>
  <c r="G9" i="1"/>
  <c r="G19" i="1"/>
  <c r="G17" i="1"/>
  <c r="G7" i="1"/>
  <c r="G26" i="1"/>
  <c r="G27" i="1"/>
  <c r="G18" i="1"/>
  <c r="G28" i="1"/>
  <c r="G29" i="1"/>
  <c r="G12" i="1"/>
  <c r="E12" i="1"/>
  <c r="H2" i="1" l="1"/>
  <c r="H6" i="1"/>
  <c r="H29" i="1"/>
  <c r="H20" i="1"/>
  <c r="H21" i="1"/>
  <c r="H13" i="1"/>
  <c r="H18" i="1"/>
  <c r="H17" i="1"/>
  <c r="H4" i="1"/>
  <c r="H22" i="1"/>
  <c r="H8" i="1"/>
  <c r="H24" i="1"/>
  <c r="H5" i="1"/>
  <c r="H26" i="1"/>
  <c r="H9" i="1"/>
  <c r="H3" i="1"/>
  <c r="H28" i="1"/>
  <c r="H7" i="1"/>
  <c r="H14" i="1"/>
  <c r="H23" i="1"/>
  <c r="H15" i="1"/>
  <c r="H25" i="1"/>
  <c r="H16" i="1"/>
  <c r="H12" i="1"/>
  <c r="H27" i="1"/>
  <c r="H19" i="1"/>
  <c r="H11" i="1"/>
</calcChain>
</file>

<file path=xl/sharedStrings.xml><?xml version="1.0" encoding="utf-8"?>
<sst xmlns="http://schemas.openxmlformats.org/spreadsheetml/2006/main" count="65" uniqueCount="42">
  <si>
    <t>姓名</t>
    <phoneticPr fontId="3" type="noConversion"/>
  </si>
  <si>
    <t>赵晓玲</t>
  </si>
  <si>
    <t>姚琪</t>
  </si>
  <si>
    <t>赵洁</t>
  </si>
  <si>
    <t>魏路曼</t>
  </si>
  <si>
    <t>张洁</t>
  </si>
  <si>
    <t>彭爱苹</t>
  </si>
  <si>
    <t>王冬炜</t>
  </si>
  <si>
    <t>关贞兰</t>
  </si>
  <si>
    <t>刘寒冰</t>
  </si>
  <si>
    <t>马平平</t>
  </si>
  <si>
    <t>董蓓</t>
  </si>
  <si>
    <t>马方翔</t>
  </si>
  <si>
    <t>王瑜</t>
  </si>
  <si>
    <t>王硕</t>
  </si>
  <si>
    <t>李静</t>
  </si>
  <si>
    <t>杨君君</t>
    <phoneticPr fontId="3" type="noConversion"/>
  </si>
  <si>
    <t>马艳琴</t>
  </si>
  <si>
    <t>闫曼茹</t>
  </si>
  <si>
    <t>高巧燕</t>
  </si>
  <si>
    <t>孙梦</t>
  </si>
  <si>
    <t>张悠慈</t>
  </si>
  <si>
    <t>张辩辩</t>
  </si>
  <si>
    <t>李杰聪</t>
  </si>
  <si>
    <t>李金明</t>
  </si>
  <si>
    <t>武琳丽</t>
  </si>
  <si>
    <t>王俊方</t>
  </si>
  <si>
    <t>学业</t>
    <phoneticPr fontId="1" type="noConversion"/>
  </si>
  <si>
    <t>科研</t>
    <phoneticPr fontId="1" type="noConversion"/>
  </si>
  <si>
    <t>获奖</t>
    <phoneticPr fontId="1" type="noConversion"/>
  </si>
  <si>
    <t>录取专业</t>
    <phoneticPr fontId="3" type="noConversion"/>
  </si>
  <si>
    <t>英语语言文学</t>
  </si>
  <si>
    <t>俄语语言文学</t>
  </si>
  <si>
    <t>英语语言文学</t>
    <phoneticPr fontId="3" type="noConversion"/>
  </si>
  <si>
    <t>外国语言学及应用语言学</t>
  </si>
  <si>
    <t>钱璐瑶</t>
  </si>
  <si>
    <t>吝茜如</t>
  </si>
  <si>
    <t>日语语言文学</t>
    <phoneticPr fontId="1" type="noConversion"/>
  </si>
  <si>
    <t>科研比例</t>
    <phoneticPr fontId="1" type="noConversion"/>
  </si>
  <si>
    <t>获奖比例</t>
    <phoneticPr fontId="1" type="noConversion"/>
  </si>
  <si>
    <t>合计</t>
    <phoneticPr fontId="1" type="noConversion"/>
  </si>
  <si>
    <t>获奖级别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</si>
</sst>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12" sqref="L12"/>
    </sheetView>
  </sheetViews>
  <sheetFormatPr defaultRowHeight="14.4" x14ac:dyDescent="0.25"/>
  <cols>
    <col min="1" max="1" width="22.44140625" customWidth="1"/>
    <col min="2" max="2" width="7.44140625" customWidth="1"/>
    <col min="3" max="3" width="7" customWidth="1"/>
    <col min="4" max="4" width="8" customWidth="1"/>
    <col min="7" max="8" width="9" style="6"/>
    <col min="9" max="9" width="11" style="6" customWidth="1"/>
  </cols>
  <sheetData>
    <row r="1" spans="1:9" x14ac:dyDescent="0.15">
      <c r="A1" s="7" t="s">
        <v>30</v>
      </c>
      <c r="B1" s="7" t="s">
        <v>0</v>
      </c>
      <c r="C1" s="4" t="s">
        <v>27</v>
      </c>
      <c r="D1" s="4" t="s">
        <v>28</v>
      </c>
      <c r="E1" s="4" t="s">
        <v>38</v>
      </c>
      <c r="F1" s="4" t="s">
        <v>29</v>
      </c>
      <c r="G1" s="4" t="s">
        <v>39</v>
      </c>
      <c r="H1" s="5" t="s">
        <v>40</v>
      </c>
      <c r="I1" s="5" t="s">
        <v>41</v>
      </c>
    </row>
    <row r="2" spans="1:9" x14ac:dyDescent="0.15">
      <c r="A2" s="1" t="s">
        <v>33</v>
      </c>
      <c r="B2" s="1" t="s">
        <v>16</v>
      </c>
      <c r="C2" s="4">
        <v>40</v>
      </c>
      <c r="D2" s="4">
        <v>50</v>
      </c>
      <c r="E2" s="4">
        <f t="shared" ref="E2:E29" si="0">D2/50*45</f>
        <v>45</v>
      </c>
      <c r="F2" s="4">
        <v>11</v>
      </c>
      <c r="G2" s="4">
        <f t="shared" ref="G2:G29" si="1">F2/11*15</f>
        <v>15</v>
      </c>
      <c r="H2" s="4">
        <f t="shared" ref="H2:H29" si="2">C2+E2+G2</f>
        <v>100</v>
      </c>
      <c r="I2" s="4">
        <v>1</v>
      </c>
    </row>
    <row r="3" spans="1:9" x14ac:dyDescent="0.25">
      <c r="A3" s="2" t="s">
        <v>31</v>
      </c>
      <c r="B3" s="2" t="s">
        <v>8</v>
      </c>
      <c r="C3" s="4">
        <v>40</v>
      </c>
      <c r="D3" s="4">
        <v>50</v>
      </c>
      <c r="E3" s="4">
        <f t="shared" si="0"/>
        <v>45</v>
      </c>
      <c r="F3" s="4">
        <v>0</v>
      </c>
      <c r="G3" s="4">
        <f t="shared" si="1"/>
        <v>0</v>
      </c>
      <c r="H3" s="4">
        <f t="shared" si="2"/>
        <v>85</v>
      </c>
      <c r="I3" s="4">
        <v>1</v>
      </c>
    </row>
    <row r="4" spans="1:9" x14ac:dyDescent="0.25">
      <c r="A4" s="2" t="s">
        <v>34</v>
      </c>
      <c r="B4" s="2" t="s">
        <v>18</v>
      </c>
      <c r="C4" s="4">
        <v>40</v>
      </c>
      <c r="D4" s="4">
        <v>50</v>
      </c>
      <c r="E4" s="4">
        <f t="shared" si="0"/>
        <v>45</v>
      </c>
      <c r="F4" s="4">
        <v>0</v>
      </c>
      <c r="G4" s="4">
        <f t="shared" si="1"/>
        <v>0</v>
      </c>
      <c r="H4" s="4">
        <f t="shared" si="2"/>
        <v>85</v>
      </c>
      <c r="I4" s="4">
        <v>1</v>
      </c>
    </row>
    <row r="5" spans="1:9" x14ac:dyDescent="0.25">
      <c r="A5" s="2" t="s">
        <v>31</v>
      </c>
      <c r="B5" s="2" t="s">
        <v>2</v>
      </c>
      <c r="C5" s="4">
        <v>40</v>
      </c>
      <c r="D5" s="4">
        <v>34</v>
      </c>
      <c r="E5" s="4">
        <f t="shared" si="0"/>
        <v>30.6</v>
      </c>
      <c r="F5" s="4">
        <v>10</v>
      </c>
      <c r="G5" s="4">
        <f t="shared" si="1"/>
        <v>13.636363636363637</v>
      </c>
      <c r="H5" s="4">
        <f t="shared" si="2"/>
        <v>84.236363636363635</v>
      </c>
      <c r="I5" s="4">
        <v>2</v>
      </c>
    </row>
    <row r="6" spans="1:9" x14ac:dyDescent="0.25">
      <c r="A6" s="2" t="s">
        <v>31</v>
      </c>
      <c r="B6" s="2" t="s">
        <v>4</v>
      </c>
      <c r="C6" s="4">
        <v>40</v>
      </c>
      <c r="D6" s="4">
        <v>39</v>
      </c>
      <c r="E6" s="4">
        <f t="shared" si="0"/>
        <v>35.1</v>
      </c>
      <c r="F6" s="4">
        <v>2</v>
      </c>
      <c r="G6" s="4">
        <f t="shared" si="1"/>
        <v>2.7272727272727275</v>
      </c>
      <c r="H6" s="4">
        <f t="shared" si="2"/>
        <v>77.827272727272728</v>
      </c>
      <c r="I6" s="4">
        <v>2</v>
      </c>
    </row>
    <row r="7" spans="1:9" x14ac:dyDescent="0.25">
      <c r="A7" s="2" t="s">
        <v>34</v>
      </c>
      <c r="B7" s="2" t="s">
        <v>23</v>
      </c>
      <c r="C7" s="4">
        <v>40</v>
      </c>
      <c r="D7" s="4">
        <v>14</v>
      </c>
      <c r="E7" s="4">
        <f t="shared" si="0"/>
        <v>12.600000000000001</v>
      </c>
      <c r="F7" s="4">
        <v>5</v>
      </c>
      <c r="G7" s="4">
        <f t="shared" si="1"/>
        <v>6.8181818181818183</v>
      </c>
      <c r="H7" s="4">
        <f t="shared" si="2"/>
        <v>59.418181818181822</v>
      </c>
      <c r="I7" s="4">
        <v>2</v>
      </c>
    </row>
    <row r="8" spans="1:9" x14ac:dyDescent="0.25">
      <c r="A8" s="2" t="s">
        <v>31</v>
      </c>
      <c r="B8" s="2" t="s">
        <v>10</v>
      </c>
      <c r="C8" s="4">
        <v>40</v>
      </c>
      <c r="D8" s="4">
        <v>20.399999999999999</v>
      </c>
      <c r="E8" s="4">
        <f t="shared" si="0"/>
        <v>18.36</v>
      </c>
      <c r="F8" s="4">
        <v>0</v>
      </c>
      <c r="G8" s="4">
        <f t="shared" si="1"/>
        <v>0</v>
      </c>
      <c r="H8" s="4">
        <f t="shared" si="2"/>
        <v>58.36</v>
      </c>
      <c r="I8" s="4">
        <v>2</v>
      </c>
    </row>
    <row r="9" spans="1:9" x14ac:dyDescent="0.25">
      <c r="A9" s="2" t="s">
        <v>34</v>
      </c>
      <c r="B9" s="2" t="s">
        <v>20</v>
      </c>
      <c r="C9" s="4">
        <v>40</v>
      </c>
      <c r="D9" s="4">
        <v>20</v>
      </c>
      <c r="E9" s="4">
        <f t="shared" si="0"/>
        <v>18</v>
      </c>
      <c r="F9" s="4">
        <v>0</v>
      </c>
      <c r="G9" s="4">
        <f t="shared" si="1"/>
        <v>0</v>
      </c>
      <c r="H9" s="4">
        <f t="shared" si="2"/>
        <v>58</v>
      </c>
      <c r="I9" s="4">
        <v>2</v>
      </c>
    </row>
    <row r="10" spans="1:9" x14ac:dyDescent="0.25">
      <c r="A10" s="2" t="s">
        <v>31</v>
      </c>
      <c r="B10" s="2" t="s">
        <v>5</v>
      </c>
      <c r="C10" s="4">
        <v>40</v>
      </c>
      <c r="D10" s="4">
        <v>18</v>
      </c>
      <c r="E10" s="4">
        <f t="shared" si="0"/>
        <v>16.2</v>
      </c>
      <c r="F10" s="4">
        <v>0</v>
      </c>
      <c r="G10" s="4">
        <f t="shared" si="1"/>
        <v>0</v>
      </c>
      <c r="H10" s="4">
        <f t="shared" si="2"/>
        <v>56.2</v>
      </c>
      <c r="I10" s="4">
        <v>2</v>
      </c>
    </row>
    <row r="11" spans="1:9" x14ac:dyDescent="0.25">
      <c r="A11" s="2" t="s">
        <v>34</v>
      </c>
      <c r="B11" s="2" t="s">
        <v>17</v>
      </c>
      <c r="C11" s="4">
        <v>40</v>
      </c>
      <c r="D11" s="4">
        <v>14</v>
      </c>
      <c r="E11" s="4">
        <f t="shared" si="0"/>
        <v>12.600000000000001</v>
      </c>
      <c r="F11" s="4">
        <v>2</v>
      </c>
      <c r="G11" s="4">
        <f t="shared" si="1"/>
        <v>2.7272727272727275</v>
      </c>
      <c r="H11" s="4">
        <f t="shared" si="2"/>
        <v>55.327272727272728</v>
      </c>
      <c r="I11" s="4">
        <v>3</v>
      </c>
    </row>
    <row r="12" spans="1:9" x14ac:dyDescent="0.25">
      <c r="A12" s="2" t="s">
        <v>31</v>
      </c>
      <c r="B12" s="2" t="s">
        <v>1</v>
      </c>
      <c r="C12" s="4">
        <v>40</v>
      </c>
      <c r="D12" s="4">
        <v>14</v>
      </c>
      <c r="E12" s="4">
        <f t="shared" si="0"/>
        <v>12.600000000000001</v>
      </c>
      <c r="F12" s="4">
        <v>0</v>
      </c>
      <c r="G12" s="4">
        <f t="shared" si="1"/>
        <v>0</v>
      </c>
      <c r="H12" s="4">
        <f t="shared" si="2"/>
        <v>52.6</v>
      </c>
      <c r="I12" s="4">
        <v>3</v>
      </c>
    </row>
    <row r="13" spans="1:9" x14ac:dyDescent="0.25">
      <c r="A13" s="2" t="s">
        <v>31</v>
      </c>
      <c r="B13" s="2" t="s">
        <v>9</v>
      </c>
      <c r="C13" s="4">
        <v>40</v>
      </c>
      <c r="D13" s="4">
        <v>14</v>
      </c>
      <c r="E13" s="4">
        <f t="shared" si="0"/>
        <v>12.600000000000001</v>
      </c>
      <c r="F13" s="4">
        <v>0</v>
      </c>
      <c r="G13" s="4">
        <f t="shared" si="1"/>
        <v>0</v>
      </c>
      <c r="H13" s="4">
        <f t="shared" si="2"/>
        <v>52.6</v>
      </c>
      <c r="I13" s="4">
        <v>3</v>
      </c>
    </row>
    <row r="14" spans="1:9" x14ac:dyDescent="0.25">
      <c r="A14" s="2" t="s">
        <v>34</v>
      </c>
      <c r="B14" s="3" t="s">
        <v>19</v>
      </c>
      <c r="C14" s="4">
        <v>40</v>
      </c>
      <c r="D14" s="4">
        <v>14</v>
      </c>
      <c r="E14" s="4">
        <f t="shared" si="0"/>
        <v>12.600000000000001</v>
      </c>
      <c r="F14" s="4">
        <v>0</v>
      </c>
      <c r="G14" s="4">
        <f t="shared" si="1"/>
        <v>0</v>
      </c>
      <c r="H14" s="4">
        <f t="shared" si="2"/>
        <v>52.6</v>
      </c>
      <c r="I14" s="4">
        <v>3</v>
      </c>
    </row>
    <row r="15" spans="1:9" x14ac:dyDescent="0.25">
      <c r="A15" s="2" t="s">
        <v>32</v>
      </c>
      <c r="B15" s="2" t="s">
        <v>11</v>
      </c>
      <c r="C15" s="4">
        <v>40</v>
      </c>
      <c r="D15" s="4">
        <v>12</v>
      </c>
      <c r="E15" s="4">
        <f t="shared" si="0"/>
        <v>10.799999999999999</v>
      </c>
      <c r="F15" s="4">
        <v>0</v>
      </c>
      <c r="G15" s="4">
        <f t="shared" si="1"/>
        <v>0</v>
      </c>
      <c r="H15" s="4">
        <f t="shared" si="2"/>
        <v>50.8</v>
      </c>
      <c r="I15" s="4">
        <v>3</v>
      </c>
    </row>
    <row r="16" spans="1:9" x14ac:dyDescent="0.25">
      <c r="A16" s="2" t="s">
        <v>31</v>
      </c>
      <c r="B16" s="2" t="s">
        <v>3</v>
      </c>
      <c r="C16" s="4">
        <v>40</v>
      </c>
      <c r="D16" s="4">
        <v>4</v>
      </c>
      <c r="E16" s="4">
        <f t="shared" si="0"/>
        <v>3.6</v>
      </c>
      <c r="F16" s="4">
        <v>4.5</v>
      </c>
      <c r="G16" s="4">
        <f t="shared" si="1"/>
        <v>6.1363636363636367</v>
      </c>
      <c r="H16" s="4">
        <f t="shared" si="2"/>
        <v>49.736363636363635</v>
      </c>
      <c r="I16" s="4">
        <v>3</v>
      </c>
    </row>
    <row r="17" spans="1:9" x14ac:dyDescent="0.25">
      <c r="A17" s="2" t="s">
        <v>34</v>
      </c>
      <c r="B17" s="2" t="s">
        <v>22</v>
      </c>
      <c r="C17" s="4">
        <v>40</v>
      </c>
      <c r="D17" s="4">
        <v>4.8</v>
      </c>
      <c r="E17" s="4">
        <f t="shared" si="0"/>
        <v>4.32</v>
      </c>
      <c r="F17" s="4">
        <v>3.5</v>
      </c>
      <c r="G17" s="4">
        <f t="shared" si="1"/>
        <v>4.7727272727272725</v>
      </c>
      <c r="H17" s="4">
        <f t="shared" si="2"/>
        <v>49.092727272727274</v>
      </c>
      <c r="I17" s="4">
        <v>3</v>
      </c>
    </row>
    <row r="18" spans="1:9" x14ac:dyDescent="0.25">
      <c r="A18" s="2" t="s">
        <v>34</v>
      </c>
      <c r="B18" s="2" t="s">
        <v>26</v>
      </c>
      <c r="C18" s="4">
        <v>40</v>
      </c>
      <c r="D18" s="4">
        <v>4</v>
      </c>
      <c r="E18" s="4">
        <f t="shared" si="0"/>
        <v>3.6</v>
      </c>
      <c r="F18" s="4">
        <v>4</v>
      </c>
      <c r="G18" s="4">
        <f t="shared" si="1"/>
        <v>5.454545454545455</v>
      </c>
      <c r="H18" s="4">
        <f t="shared" si="2"/>
        <v>49.054545454545455</v>
      </c>
      <c r="I18" s="4">
        <v>3</v>
      </c>
    </row>
    <row r="19" spans="1:9" x14ac:dyDescent="0.25">
      <c r="A19" s="2" t="s">
        <v>34</v>
      </c>
      <c r="B19" s="2" t="s">
        <v>21</v>
      </c>
      <c r="C19" s="4">
        <v>40</v>
      </c>
      <c r="D19" s="4">
        <v>10</v>
      </c>
      <c r="E19" s="4">
        <f t="shared" si="0"/>
        <v>9</v>
      </c>
      <c r="F19" s="4">
        <v>0</v>
      </c>
      <c r="G19" s="4">
        <f t="shared" si="1"/>
        <v>0</v>
      </c>
      <c r="H19" s="4">
        <f t="shared" si="2"/>
        <v>49</v>
      </c>
      <c r="I19" s="4">
        <v>3</v>
      </c>
    </row>
    <row r="20" spans="1:9" x14ac:dyDescent="0.25">
      <c r="A20" s="2" t="s">
        <v>32</v>
      </c>
      <c r="B20" s="2" t="s">
        <v>12</v>
      </c>
      <c r="C20" s="4">
        <v>40</v>
      </c>
      <c r="D20" s="4">
        <v>2</v>
      </c>
      <c r="E20" s="4">
        <f t="shared" si="0"/>
        <v>1.8</v>
      </c>
      <c r="F20" s="4">
        <v>3</v>
      </c>
      <c r="G20" s="4">
        <f t="shared" si="1"/>
        <v>4.0909090909090908</v>
      </c>
      <c r="H20" s="4">
        <f t="shared" si="2"/>
        <v>45.890909090909091</v>
      </c>
      <c r="I20" s="4">
        <v>3</v>
      </c>
    </row>
    <row r="21" spans="1:9" x14ac:dyDescent="0.25">
      <c r="A21" s="2" t="s">
        <v>32</v>
      </c>
      <c r="B21" s="2" t="s">
        <v>13</v>
      </c>
      <c r="C21" s="4">
        <v>40</v>
      </c>
      <c r="D21" s="4">
        <v>5</v>
      </c>
      <c r="E21" s="4">
        <f t="shared" si="0"/>
        <v>4.5</v>
      </c>
      <c r="F21" s="4">
        <v>0</v>
      </c>
      <c r="G21" s="4">
        <f t="shared" si="1"/>
        <v>0</v>
      </c>
      <c r="H21" s="4">
        <f t="shared" si="2"/>
        <v>44.5</v>
      </c>
      <c r="I21" s="4">
        <v>3</v>
      </c>
    </row>
    <row r="22" spans="1:9" x14ac:dyDescent="0.25">
      <c r="A22" s="2" t="s">
        <v>32</v>
      </c>
      <c r="B22" s="2" t="s">
        <v>14</v>
      </c>
      <c r="C22" s="4">
        <v>40</v>
      </c>
      <c r="D22" s="4">
        <v>5</v>
      </c>
      <c r="E22" s="4">
        <f t="shared" si="0"/>
        <v>4.5</v>
      </c>
      <c r="F22" s="4">
        <v>0</v>
      </c>
      <c r="G22" s="4">
        <f t="shared" si="1"/>
        <v>0</v>
      </c>
      <c r="H22" s="4">
        <f t="shared" si="2"/>
        <v>44.5</v>
      </c>
      <c r="I22" s="4">
        <v>3</v>
      </c>
    </row>
    <row r="23" spans="1:9" x14ac:dyDescent="0.25">
      <c r="A23" s="2" t="s">
        <v>32</v>
      </c>
      <c r="B23" s="2" t="s">
        <v>15</v>
      </c>
      <c r="C23" s="4">
        <v>40</v>
      </c>
      <c r="D23" s="4">
        <v>2</v>
      </c>
      <c r="E23" s="4">
        <f t="shared" si="0"/>
        <v>1.8</v>
      </c>
      <c r="F23" s="4">
        <v>0</v>
      </c>
      <c r="G23" s="4">
        <f t="shared" si="1"/>
        <v>0</v>
      </c>
      <c r="H23" s="4">
        <f t="shared" si="2"/>
        <v>41.8</v>
      </c>
      <c r="I23" s="4">
        <v>3</v>
      </c>
    </row>
    <row r="24" spans="1:9" x14ac:dyDescent="0.25">
      <c r="A24" s="2" t="s">
        <v>31</v>
      </c>
      <c r="B24" s="2" t="s">
        <v>6</v>
      </c>
      <c r="C24" s="4">
        <v>40</v>
      </c>
      <c r="D24" s="4">
        <v>1.6</v>
      </c>
      <c r="E24" s="4">
        <f t="shared" si="0"/>
        <v>1.44</v>
      </c>
      <c r="F24" s="4">
        <v>0</v>
      </c>
      <c r="G24" s="4">
        <f t="shared" si="1"/>
        <v>0</v>
      </c>
      <c r="H24" s="4">
        <f t="shared" si="2"/>
        <v>41.44</v>
      </c>
      <c r="I24" s="4">
        <v>3</v>
      </c>
    </row>
    <row r="25" spans="1:9" x14ac:dyDescent="0.25">
      <c r="A25" s="2" t="s">
        <v>31</v>
      </c>
      <c r="B25" s="2" t="s">
        <v>7</v>
      </c>
      <c r="C25" s="4">
        <v>40</v>
      </c>
      <c r="D25" s="4">
        <v>0</v>
      </c>
      <c r="E25" s="4">
        <f t="shared" si="0"/>
        <v>0</v>
      </c>
      <c r="F25" s="4">
        <v>0</v>
      </c>
      <c r="G25" s="4">
        <f t="shared" si="1"/>
        <v>0</v>
      </c>
      <c r="H25" s="4">
        <f t="shared" si="2"/>
        <v>40</v>
      </c>
      <c r="I25" s="4"/>
    </row>
    <row r="26" spans="1:9" x14ac:dyDescent="0.25">
      <c r="A26" s="2" t="s">
        <v>34</v>
      </c>
      <c r="B26" s="2" t="s">
        <v>24</v>
      </c>
      <c r="C26" s="4">
        <v>40</v>
      </c>
      <c r="D26" s="4">
        <v>0</v>
      </c>
      <c r="E26" s="4">
        <f t="shared" si="0"/>
        <v>0</v>
      </c>
      <c r="F26" s="4">
        <v>0</v>
      </c>
      <c r="G26" s="4">
        <f t="shared" si="1"/>
        <v>0</v>
      </c>
      <c r="H26" s="4">
        <f t="shared" si="2"/>
        <v>40</v>
      </c>
      <c r="I26" s="4"/>
    </row>
    <row r="27" spans="1:9" x14ac:dyDescent="0.25">
      <c r="A27" s="2" t="s">
        <v>34</v>
      </c>
      <c r="B27" s="2" t="s">
        <v>25</v>
      </c>
      <c r="C27" s="4">
        <v>40</v>
      </c>
      <c r="D27" s="4">
        <v>0</v>
      </c>
      <c r="E27" s="4">
        <f t="shared" si="0"/>
        <v>0</v>
      </c>
      <c r="F27" s="4">
        <v>0</v>
      </c>
      <c r="G27" s="4">
        <f t="shared" si="1"/>
        <v>0</v>
      </c>
      <c r="H27" s="4">
        <f t="shared" si="2"/>
        <v>40</v>
      </c>
      <c r="I27" s="4"/>
    </row>
    <row r="28" spans="1:9" x14ac:dyDescent="0.25">
      <c r="A28" s="2" t="s">
        <v>37</v>
      </c>
      <c r="B28" s="2" t="s">
        <v>35</v>
      </c>
      <c r="C28" s="4">
        <v>40</v>
      </c>
      <c r="D28" s="4">
        <v>0</v>
      </c>
      <c r="E28" s="4">
        <f t="shared" si="0"/>
        <v>0</v>
      </c>
      <c r="F28" s="4">
        <v>0</v>
      </c>
      <c r="G28" s="4">
        <f t="shared" si="1"/>
        <v>0</v>
      </c>
      <c r="H28" s="4">
        <f t="shared" si="2"/>
        <v>40</v>
      </c>
      <c r="I28" s="4"/>
    </row>
    <row r="29" spans="1:9" x14ac:dyDescent="0.25">
      <c r="A29" s="2" t="s">
        <v>37</v>
      </c>
      <c r="B29" s="2" t="s">
        <v>36</v>
      </c>
      <c r="C29" s="4">
        <v>40</v>
      </c>
      <c r="D29" s="4">
        <v>0</v>
      </c>
      <c r="E29" s="4">
        <f t="shared" si="0"/>
        <v>0</v>
      </c>
      <c r="F29" s="4">
        <v>0</v>
      </c>
      <c r="G29" s="4">
        <f t="shared" si="1"/>
        <v>0</v>
      </c>
      <c r="H29" s="4">
        <f t="shared" si="2"/>
        <v>40</v>
      </c>
      <c r="I29" s="4"/>
    </row>
  </sheetData>
  <sortState ref="A2:I30">
    <sortCondition descending="1" ref="H2:H30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2017-11-23T05:59:58Z</dcterms:modified>
</cp:coreProperties>
</file>